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Fredi\Downloads\"/>
    </mc:Choice>
  </mc:AlternateContent>
  <xr:revisionPtr revIDLastSave="0" documentId="13_ncr:1_{D1F76269-7077-45A0-BA2D-B9C372DC5609}" xr6:coauthVersionLast="47" xr6:coauthVersionMax="47" xr10:uidLastSave="{00000000-0000-0000-0000-000000000000}"/>
  <bookViews>
    <workbookView xWindow="-98" yWindow="-98" windowWidth="28996" windowHeight="15796" xr2:uid="{00000000-000D-0000-FFFF-FFFF00000000}"/>
  </bookViews>
  <sheets>
    <sheet name="Sheet1" sheetId="1" r:id="rId1"/>
  </sheets>
  <definedNames>
    <definedName name="_xlnm.Print_Area" localSheetId="0">Sheet1!$A$1:$K$29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0" i="1" l="1"/>
  <c r="D29" i="1"/>
  <c r="D27" i="1"/>
  <c r="K25" i="1"/>
  <c r="J25" i="1"/>
  <c r="I25" i="1"/>
  <c r="H25" i="1"/>
  <c r="G25" i="1"/>
  <c r="F25" i="1"/>
  <c r="E25" i="1"/>
  <c r="D25" i="1"/>
  <c r="D28" i="1" s="1"/>
  <c r="C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</calcChain>
</file>

<file path=xl/sharedStrings.xml><?xml version="1.0" encoding="utf-8"?>
<sst xmlns="http://schemas.openxmlformats.org/spreadsheetml/2006/main" count="39" uniqueCount="35">
  <si>
    <t>Avg.cost</t>
  </si>
  <si>
    <t>CST PROYECTO ESTIMATE</t>
  </si>
  <si>
    <t>Nombre del proyecto:</t>
  </si>
  <si>
    <t>Fecha de inicio:</t>
  </si>
  <si>
    <t>Administrador de proyectos:</t>
  </si>
  <si>
    <t>Fecha de finalización:</t>
  </si>
  <si>
    <t>Número del proyecto:</t>
  </si>
  <si>
    <t>Fecha de entrega:</t>
  </si>
  <si>
    <t>Etapa del proyecto</t>
  </si>
  <si>
    <t>Horas estimadas</t>
  </si>
  <si>
    <t>Desarrolladores</t>
  </si>
  <si>
    <t>Arquitecto</t>
  </si>
  <si>
    <t>Equipo de Integración</t>
  </si>
  <si>
    <t>Otros costes</t>
  </si>
  <si>
    <t>Costo total</t>
  </si>
  <si>
    <t>Rojo</t>
  </si>
  <si>
    <t>Estadio 1</t>
  </si>
  <si>
    <t>Estadio 1.1</t>
  </si>
  <si>
    <t>Estadio 1.2</t>
  </si>
  <si>
    <t>Etapa 1.3</t>
  </si>
  <si>
    <t>Estadio 1.4</t>
  </si>
  <si>
    <t>Estadio 2</t>
  </si>
  <si>
    <t>Estadio 2.1</t>
  </si>
  <si>
    <t>Estadio 2.2</t>
  </si>
  <si>
    <t>Estadio 2.3</t>
  </si>
  <si>
    <t>Estadio 2.4</t>
  </si>
  <si>
    <t>Estadio 3</t>
  </si>
  <si>
    <t>Estadio 3.1</t>
  </si>
  <si>
    <t>Estadio 3.2</t>
  </si>
  <si>
    <t>Estadio 3.3</t>
  </si>
  <si>
    <t>Estadio 3.4</t>
  </si>
  <si>
    <t>Total</t>
  </si>
  <si>
    <t>Horas estimadas:</t>
  </si>
  <si>
    <t>Equivalente a tiempo completo:</t>
  </si>
  <si>
    <t>Costo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</si>
</sst>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rgb="FF007D7A"/>
      <name val="Calibri"/>
      <family val="2"/>
      <scheme val="minor"/>
    </font>
    <font>
      <b/>
      <sz val="20"/>
      <color rgb="FF007D7A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D7A"/>
        <bgColor indexed="64"/>
      </patternFill>
    </fill>
    <fill>
      <patternFill patternType="solid">
        <fgColor rgb="FFE5FFFE"/>
        <bgColor indexed="64"/>
      </patternFill>
    </fill>
    <fill>
      <patternFill patternType="solid">
        <fgColor rgb="FFF8F8F8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2" borderId="0" xfId="0" applyFont="1" applyFill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9" fillId="3" borderId="5" xfId="0" applyFont="1" applyFill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vertical="center"/>
    </xf>
    <xf numFmtId="0" fontId="1" fillId="4" borderId="6" xfId="0" applyFont="1" applyFill="1" applyBorder="1" applyAlignment="1">
      <alignment vertical="center"/>
    </xf>
    <xf numFmtId="0" fontId="1" fillId="4" borderId="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4" fontId="8" fillId="3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="145" zoomScaleNormal="100" zoomScaleSheetLayoutView="145" zoomScalePageLayoutView="106" workbookViewId="0">
      <selection activeCell="J14" sqref="J14"/>
    </sheetView>
  </sheetViews>
  <sheetFormatPr baseColWidth="10" defaultColWidth="9.1328125" defaultRowHeight="15" customHeight="1" x14ac:dyDescent="0.45"/>
  <cols>
    <col min="2" max="2" width="8.86328125" customWidth="1"/>
    <col min="3" max="3" width="10.3984375" customWidth="1"/>
    <col min="4" max="4" width="5" customWidth="1"/>
    <col min="5" max="5" width="8.73046875" customWidth="1"/>
    <col min="6" max="6" width="5.73046875" customWidth="1"/>
    <col min="7" max="7" width="9.3984375" customWidth="1"/>
    <col min="8" max="8" width="6.59765625" customWidth="1"/>
    <col min="9" max="9" width="8.86328125" customWidth="1"/>
    <col min="10" max="10" width="9.73046875" customWidth="1"/>
    <col min="11" max="11" width="9.59765625" customWidth="1"/>
  </cols>
  <sheetData>
    <row r="1" spans="1:11" ht="12.95" customHeight="1" x14ac:dyDescent="0.45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2.95" customHeight="1" x14ac:dyDescent="0.4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4.25" customHeight="1" x14ac:dyDescent="0.45">
      <c r="C3" s="15"/>
      <c r="D3" s="15"/>
      <c r="E3" s="15"/>
      <c r="F3" s="15"/>
      <c r="G3" s="15"/>
    </row>
    <row r="4" spans="1:11" ht="14.1" customHeight="1" x14ac:dyDescent="0.45">
      <c r="A4" s="3" t="s">
        <v>2</v>
      </c>
      <c r="B4" s="3"/>
      <c r="C4" s="14"/>
      <c r="D4" s="14"/>
      <c r="E4" s="14"/>
      <c r="G4" s="3" t="s">
        <v>3</v>
      </c>
      <c r="H4" s="3"/>
      <c r="I4" s="14"/>
      <c r="J4" s="14"/>
      <c r="K4" s="14"/>
    </row>
    <row r="5" spans="1:11" ht="14.1" customHeight="1" x14ac:dyDescent="0.45">
      <c r="A5" s="3" t="s">
        <v>4</v>
      </c>
      <c r="B5" s="3"/>
      <c r="C5" s="14"/>
      <c r="D5" s="14"/>
      <c r="E5" s="14"/>
      <c r="G5" s="3" t="s">
        <v>5</v>
      </c>
      <c r="H5" s="3"/>
      <c r="I5" s="14"/>
      <c r="J5" s="14"/>
      <c r="K5" s="14"/>
    </row>
    <row r="6" spans="1:11" ht="14.1" customHeight="1" x14ac:dyDescent="0.45">
      <c r="A6" s="3" t="s">
        <v>6</v>
      </c>
      <c r="B6" s="3"/>
      <c r="C6" s="14"/>
      <c r="D6" s="14"/>
      <c r="E6" s="14"/>
      <c r="G6" s="3" t="s">
        <v>7</v>
      </c>
      <c r="H6" s="3"/>
      <c r="I6" s="14"/>
      <c r="J6" s="14"/>
      <c r="K6" s="14"/>
    </row>
    <row r="7" spans="1:11" ht="14.25" customHeight="1" x14ac:dyDescent="0.45">
      <c r="A7" s="16"/>
      <c r="B7" s="16"/>
    </row>
    <row r="8" spans="1:11" ht="30" customHeight="1" x14ac:dyDescent="0.45">
      <c r="A8" s="1" t="s">
        <v>8</v>
      </c>
      <c r="B8" s="1"/>
      <c r="C8" s="17" t="s">
        <v>9</v>
      </c>
      <c r="D8" s="7" t="s">
        <v>10</v>
      </c>
      <c r="E8" s="7"/>
      <c r="F8" s="7" t="s">
        <v>11</v>
      </c>
      <c r="G8" s="7"/>
      <c r="H8" s="6" t="s">
        <v>12</v>
      </c>
      <c r="I8" s="6"/>
      <c r="J8" s="17" t="s">
        <v>13</v>
      </c>
      <c r="K8" s="17" t="s">
        <v>14</v>
      </c>
    </row>
    <row r="9" spans="1:11" ht="20.100000000000001" customHeight="1" x14ac:dyDescent="0.45">
      <c r="A9" s="5"/>
      <c r="B9" s="5"/>
      <c r="C9" s="19"/>
      <c r="D9" s="25" t="s">
        <v>15</v>
      </c>
      <c r="E9" s="26" t="s">
        <v>0</v>
      </c>
      <c r="F9" s="27" t="s">
        <v>15</v>
      </c>
      <c r="G9" s="27" t="s">
        <v>0</v>
      </c>
      <c r="H9" s="28" t="s">
        <v>15</v>
      </c>
      <c r="I9" s="27" t="s">
        <v>0</v>
      </c>
      <c r="J9" s="29"/>
      <c r="K9" s="18"/>
    </row>
    <row r="10" spans="1:11" ht="30" customHeight="1" x14ac:dyDescent="0.45">
      <c r="A10" s="2" t="s">
        <v>16</v>
      </c>
      <c r="B10" s="2"/>
      <c r="C10" s="30">
        <v>18</v>
      </c>
      <c r="D10" s="30">
        <v>4</v>
      </c>
      <c r="E10" s="31">
        <v>200</v>
      </c>
      <c r="F10" s="30">
        <v>8</v>
      </c>
      <c r="G10" s="31">
        <v>300</v>
      </c>
      <c r="H10" s="30">
        <v>6</v>
      </c>
      <c r="I10" s="31">
        <v>400</v>
      </c>
      <c r="J10" s="31">
        <v>1000</v>
      </c>
      <c r="K10" s="31">
        <f>E10+G10+I10+J10</f>
        <v>1900</v>
      </c>
    </row>
    <row r="11" spans="1:11" ht="32.1" customHeight="1" x14ac:dyDescent="0.45">
      <c r="A11" s="41" t="s">
        <v>17</v>
      </c>
      <c r="B11" s="41"/>
      <c r="C11" s="32">
        <v>3</v>
      </c>
      <c r="D11" s="32">
        <v>1</v>
      </c>
      <c r="E11" s="33">
        <v>50</v>
      </c>
      <c r="F11" s="32">
        <v>3</v>
      </c>
      <c r="G11" s="33">
        <v>100</v>
      </c>
      <c r="H11" s="32">
        <v>1</v>
      </c>
      <c r="I11" s="33">
        <v>50</v>
      </c>
      <c r="J11" s="33">
        <v>300</v>
      </c>
      <c r="K11" s="33">
        <f t="shared" ref="K11:K24" si="0">E11+G11+I11+J11</f>
        <v>500</v>
      </c>
    </row>
    <row r="12" spans="1:11" ht="32.1" customHeight="1" x14ac:dyDescent="0.45">
      <c r="A12" s="8" t="s">
        <v>18</v>
      </c>
      <c r="B12" s="8"/>
      <c r="C12" s="34">
        <v>3</v>
      </c>
      <c r="D12" s="34">
        <v>1</v>
      </c>
      <c r="E12" s="35">
        <v>50</v>
      </c>
      <c r="F12" s="34">
        <v>2</v>
      </c>
      <c r="G12" s="35">
        <v>50</v>
      </c>
      <c r="H12" s="34">
        <v>1.5</v>
      </c>
      <c r="I12" s="35">
        <v>100</v>
      </c>
      <c r="J12" s="35">
        <v>200</v>
      </c>
      <c r="K12" s="35">
        <f t="shared" si="0"/>
        <v>400</v>
      </c>
    </row>
    <row r="13" spans="1:11" ht="32.1" customHeight="1" x14ac:dyDescent="0.45">
      <c r="A13" s="8" t="s">
        <v>19</v>
      </c>
      <c r="B13" s="8"/>
      <c r="C13" s="34">
        <v>6</v>
      </c>
      <c r="D13" s="34">
        <v>1</v>
      </c>
      <c r="E13" s="35">
        <v>50</v>
      </c>
      <c r="F13" s="34">
        <v>1.5</v>
      </c>
      <c r="G13" s="35">
        <v>50</v>
      </c>
      <c r="H13" s="34">
        <v>2</v>
      </c>
      <c r="I13" s="35">
        <v>200</v>
      </c>
      <c r="J13" s="35">
        <v>100</v>
      </c>
      <c r="K13" s="35">
        <f t="shared" si="0"/>
        <v>400</v>
      </c>
    </row>
    <row r="14" spans="1:11" ht="32.1" customHeight="1" x14ac:dyDescent="0.45">
      <c r="A14" s="8" t="s">
        <v>20</v>
      </c>
      <c r="B14" s="8"/>
      <c r="C14" s="34">
        <v>6</v>
      </c>
      <c r="D14" s="34">
        <v>1</v>
      </c>
      <c r="E14" s="35">
        <v>50</v>
      </c>
      <c r="F14" s="34">
        <v>1.5</v>
      </c>
      <c r="G14" s="35">
        <v>100</v>
      </c>
      <c r="H14" s="34">
        <v>1.5</v>
      </c>
      <c r="I14" s="35">
        <v>50</v>
      </c>
      <c r="J14" s="35">
        <v>400</v>
      </c>
      <c r="K14" s="35">
        <f t="shared" si="0"/>
        <v>600</v>
      </c>
    </row>
    <row r="15" spans="1:11" ht="30" customHeight="1" x14ac:dyDescent="0.45">
      <c r="A15" s="9" t="s">
        <v>21</v>
      </c>
      <c r="B15" s="9"/>
      <c r="C15" s="36">
        <v>20</v>
      </c>
      <c r="D15" s="36">
        <v>6</v>
      </c>
      <c r="E15" s="37">
        <v>300</v>
      </c>
      <c r="F15" s="36">
        <v>10</v>
      </c>
      <c r="G15" s="37">
        <v>400</v>
      </c>
      <c r="H15" s="36">
        <v>4</v>
      </c>
      <c r="I15" s="37">
        <v>800</v>
      </c>
      <c r="J15" s="37">
        <v>600</v>
      </c>
      <c r="K15" s="37">
        <f t="shared" si="0"/>
        <v>2100</v>
      </c>
    </row>
    <row r="16" spans="1:11" ht="32.1" customHeight="1" x14ac:dyDescent="0.45">
      <c r="A16" s="8" t="s">
        <v>22</v>
      </c>
      <c r="B16" s="8"/>
      <c r="C16" s="34">
        <v>2</v>
      </c>
      <c r="D16" s="34">
        <v>1</v>
      </c>
      <c r="E16" s="35">
        <v>100</v>
      </c>
      <c r="F16" s="34">
        <v>2</v>
      </c>
      <c r="G16" s="35">
        <v>150</v>
      </c>
      <c r="H16" s="34">
        <v>1</v>
      </c>
      <c r="I16" s="35">
        <v>200</v>
      </c>
      <c r="J16" s="35">
        <v>200</v>
      </c>
      <c r="K16" s="35">
        <f t="shared" si="0"/>
        <v>650</v>
      </c>
    </row>
    <row r="17" spans="1:11" ht="32.1" customHeight="1" x14ac:dyDescent="0.45">
      <c r="A17" s="8" t="s">
        <v>23</v>
      </c>
      <c r="B17" s="8"/>
      <c r="C17" s="34">
        <v>8</v>
      </c>
      <c r="D17" s="34">
        <v>1</v>
      </c>
      <c r="E17" s="35">
        <v>100</v>
      </c>
      <c r="F17" s="34">
        <v>6</v>
      </c>
      <c r="G17" s="35">
        <v>150</v>
      </c>
      <c r="H17" s="34">
        <v>1</v>
      </c>
      <c r="I17" s="35">
        <v>200</v>
      </c>
      <c r="J17" s="35">
        <v>100</v>
      </c>
      <c r="K17" s="35">
        <f t="shared" si="0"/>
        <v>550</v>
      </c>
    </row>
    <row r="18" spans="1:11" ht="32.1" customHeight="1" x14ac:dyDescent="0.45">
      <c r="A18" s="8" t="s">
        <v>24</v>
      </c>
      <c r="B18" s="8"/>
      <c r="C18" s="34">
        <v>6</v>
      </c>
      <c r="D18" s="34">
        <v>2</v>
      </c>
      <c r="E18" s="35">
        <v>50</v>
      </c>
      <c r="F18" s="34">
        <v>1</v>
      </c>
      <c r="G18" s="35">
        <v>50</v>
      </c>
      <c r="H18" s="34">
        <v>1</v>
      </c>
      <c r="I18" s="35">
        <v>200</v>
      </c>
      <c r="J18" s="35">
        <v>100</v>
      </c>
      <c r="K18" s="35">
        <f t="shared" si="0"/>
        <v>400</v>
      </c>
    </row>
    <row r="19" spans="1:11" ht="32.1" customHeight="1" x14ac:dyDescent="0.45">
      <c r="A19" s="8" t="s">
        <v>25</v>
      </c>
      <c r="B19" s="8"/>
      <c r="C19" s="34">
        <v>4</v>
      </c>
      <c r="D19" s="34">
        <v>2</v>
      </c>
      <c r="E19" s="35">
        <v>50</v>
      </c>
      <c r="F19" s="34">
        <v>1</v>
      </c>
      <c r="G19" s="35">
        <v>50</v>
      </c>
      <c r="H19" s="34">
        <v>1</v>
      </c>
      <c r="I19" s="35">
        <v>200</v>
      </c>
      <c r="J19" s="35">
        <v>200</v>
      </c>
      <c r="K19" s="35">
        <f t="shared" si="0"/>
        <v>500</v>
      </c>
    </row>
    <row r="20" spans="1:11" ht="30" customHeight="1" x14ac:dyDescent="0.45">
      <c r="A20" s="9" t="s">
        <v>26</v>
      </c>
      <c r="B20" s="9"/>
      <c r="C20" s="36">
        <v>14</v>
      </c>
      <c r="D20" s="36">
        <v>8</v>
      </c>
      <c r="E20" s="37">
        <v>400</v>
      </c>
      <c r="F20" s="36">
        <v>6</v>
      </c>
      <c r="G20" s="37">
        <v>800</v>
      </c>
      <c r="H20" s="36">
        <v>10</v>
      </c>
      <c r="I20" s="37">
        <v>600</v>
      </c>
      <c r="J20" s="37">
        <v>1200</v>
      </c>
      <c r="K20" s="37">
        <f t="shared" si="0"/>
        <v>3000</v>
      </c>
    </row>
    <row r="21" spans="1:11" ht="30.95" customHeight="1" x14ac:dyDescent="0.45">
      <c r="A21" s="8" t="s">
        <v>27</v>
      </c>
      <c r="B21" s="8"/>
      <c r="C21" s="34">
        <v>7</v>
      </c>
      <c r="D21" s="34">
        <v>1</v>
      </c>
      <c r="E21" s="35">
        <v>100</v>
      </c>
      <c r="F21" s="34">
        <v>1</v>
      </c>
      <c r="G21" s="35">
        <v>150</v>
      </c>
      <c r="H21" s="34">
        <v>1</v>
      </c>
      <c r="I21" s="35">
        <v>100</v>
      </c>
      <c r="J21" s="35">
        <v>200</v>
      </c>
      <c r="K21" s="35">
        <f t="shared" si="0"/>
        <v>550</v>
      </c>
    </row>
    <row r="22" spans="1:11" ht="30.95" customHeight="1" x14ac:dyDescent="0.45">
      <c r="A22" s="8" t="s">
        <v>28</v>
      </c>
      <c r="B22" s="8"/>
      <c r="C22" s="34">
        <v>1</v>
      </c>
      <c r="D22" s="34">
        <v>1</v>
      </c>
      <c r="E22" s="35">
        <v>100</v>
      </c>
      <c r="F22" s="34">
        <v>1</v>
      </c>
      <c r="G22" s="35">
        <v>150</v>
      </c>
      <c r="H22" s="34">
        <v>4</v>
      </c>
      <c r="I22" s="35">
        <v>200</v>
      </c>
      <c r="J22" s="35">
        <v>500</v>
      </c>
      <c r="K22" s="35">
        <f t="shared" si="0"/>
        <v>950</v>
      </c>
    </row>
    <row r="23" spans="1:11" ht="30.95" customHeight="1" x14ac:dyDescent="0.45">
      <c r="A23" s="8" t="s">
        <v>29</v>
      </c>
      <c r="B23" s="8"/>
      <c r="C23" s="34">
        <v>3</v>
      </c>
      <c r="D23" s="34">
        <v>3</v>
      </c>
      <c r="E23" s="35">
        <v>100</v>
      </c>
      <c r="F23" s="34">
        <v>2</v>
      </c>
      <c r="G23" s="35">
        <v>250</v>
      </c>
      <c r="H23" s="34">
        <v>4</v>
      </c>
      <c r="I23" s="35">
        <v>100</v>
      </c>
      <c r="J23" s="35">
        <v>300</v>
      </c>
      <c r="K23" s="35">
        <f t="shared" si="0"/>
        <v>750</v>
      </c>
    </row>
    <row r="24" spans="1:11" ht="30.95" customHeight="1" x14ac:dyDescent="0.45">
      <c r="A24" s="8" t="s">
        <v>30</v>
      </c>
      <c r="B24" s="8"/>
      <c r="C24" s="34">
        <v>3</v>
      </c>
      <c r="D24" s="34">
        <v>3</v>
      </c>
      <c r="E24" s="35">
        <v>100</v>
      </c>
      <c r="F24" s="38">
        <v>2</v>
      </c>
      <c r="G24" s="35">
        <v>250</v>
      </c>
      <c r="H24" s="34">
        <v>1</v>
      </c>
      <c r="I24" s="35">
        <v>200</v>
      </c>
      <c r="J24" s="35">
        <v>200</v>
      </c>
      <c r="K24" s="35">
        <f t="shared" si="0"/>
        <v>750</v>
      </c>
    </row>
    <row r="25" spans="1:11" ht="30.95" customHeight="1" x14ac:dyDescent="0.45">
      <c r="A25" s="4" t="s">
        <v>31</v>
      </c>
      <c r="B25" s="4"/>
      <c r="C25" s="39">
        <f t="shared" ref="C25:K25" si="1">C10+C15+C20</f>
        <v>52</v>
      </c>
      <c r="D25" s="39">
        <f t="shared" si="1"/>
        <v>18</v>
      </c>
      <c r="E25" s="40">
        <f t="shared" si="1"/>
        <v>900</v>
      </c>
      <c r="F25" s="39">
        <f t="shared" si="1"/>
        <v>24</v>
      </c>
      <c r="G25" s="40">
        <f t="shared" si="1"/>
        <v>1500</v>
      </c>
      <c r="H25" s="39">
        <f t="shared" si="1"/>
        <v>20</v>
      </c>
      <c r="I25" s="40">
        <f t="shared" si="1"/>
        <v>1800</v>
      </c>
      <c r="J25" s="40">
        <f t="shared" si="1"/>
        <v>2800</v>
      </c>
      <c r="K25" s="40">
        <f t="shared" si="1"/>
        <v>7000</v>
      </c>
    </row>
    <row r="26" spans="1:11" ht="14.25" x14ac:dyDescent="0.45">
      <c r="A26" s="19"/>
      <c r="B26" s="19"/>
      <c r="C26" s="19"/>
      <c r="D26" s="19"/>
      <c r="E26" s="18"/>
      <c r="F26" s="18"/>
      <c r="G26" s="23"/>
      <c r="H26" s="23"/>
      <c r="I26" s="21"/>
      <c r="J26" s="20"/>
    </row>
    <row r="27" spans="1:11" ht="15" customHeight="1" x14ac:dyDescent="0.45">
      <c r="A27" s="11" t="s">
        <v>32</v>
      </c>
      <c r="B27" s="11"/>
      <c r="C27" s="11"/>
      <c r="D27" s="12">
        <f>C25</f>
        <v>52</v>
      </c>
      <c r="E27" s="12"/>
      <c r="G27" s="23"/>
      <c r="H27" s="23"/>
      <c r="I27" s="21"/>
      <c r="J27" s="18"/>
    </row>
    <row r="28" spans="1:11" ht="15" customHeight="1" x14ac:dyDescent="0.45">
      <c r="A28" s="11" t="s">
        <v>33</v>
      </c>
      <c r="B28" s="11"/>
      <c r="C28" s="11"/>
      <c r="D28" s="12">
        <f>D25+F25+H25</f>
        <v>62</v>
      </c>
      <c r="E28" s="12"/>
      <c r="G28" s="24"/>
      <c r="H28" s="24"/>
      <c r="I28" s="22"/>
      <c r="J28" s="18"/>
    </row>
    <row r="29" spans="1:11" ht="15" customHeight="1" x14ac:dyDescent="0.45">
      <c r="A29" s="12" t="s">
        <v>34</v>
      </c>
      <c r="B29" s="12"/>
      <c r="C29" s="12"/>
      <c r="D29" s="10">
        <f>K25</f>
        <v>7000</v>
      </c>
      <c r="E29" s="10"/>
      <c r="J29" s="18"/>
    </row>
    <row r="30" spans="1:11" ht="14.25" x14ac:dyDescent="0.45">
      <c r="J30" s="18"/>
    </row>
    <row r="31" spans="1:11" ht="14.25" x14ac:dyDescent="0.45">
      <c r="J31" s="18"/>
    </row>
    <row r="32" spans="1:11" ht="14.25" x14ac:dyDescent="0.45">
      <c r="J32" s="18"/>
    </row>
    <row r="33" spans="10:10" ht="14.25" x14ac:dyDescent="0.45">
      <c r="J33" s="18"/>
    </row>
    <row r="34" spans="10:10" ht="14.25" x14ac:dyDescent="0.45">
      <c r="J34" s="18"/>
    </row>
    <row r="35" spans="10:10" ht="14.25" x14ac:dyDescent="0.45">
      <c r="J35" s="18"/>
    </row>
    <row r="36" spans="10:10" ht="14.25" x14ac:dyDescent="0.45">
      <c r="J36" s="18"/>
    </row>
  </sheetData>
  <mergeCells count="40">
    <mergeCell ref="A27:C27"/>
    <mergeCell ref="A5:B5"/>
    <mergeCell ref="I4:K4"/>
    <mergeCell ref="I5:K5"/>
    <mergeCell ref="A10:B10"/>
    <mergeCell ref="A4:B4"/>
    <mergeCell ref="G4:H4"/>
    <mergeCell ref="G5:H5"/>
    <mergeCell ref="G6:H6"/>
    <mergeCell ref="C4:E4"/>
    <mergeCell ref="C5:E5"/>
    <mergeCell ref="C6:E6"/>
    <mergeCell ref="A6:B6"/>
    <mergeCell ref="A8:B8"/>
    <mergeCell ref="A11:B11"/>
    <mergeCell ref="A24:B24"/>
    <mergeCell ref="A12:B12"/>
    <mergeCell ref="A17:B17"/>
    <mergeCell ref="A18:B18"/>
    <mergeCell ref="A19:B19"/>
    <mergeCell ref="A13:B13"/>
    <mergeCell ref="A14:B14"/>
    <mergeCell ref="A15:B15"/>
    <mergeCell ref="A16:B16"/>
    <mergeCell ref="I6:K6"/>
    <mergeCell ref="A1:K2"/>
    <mergeCell ref="A29:C29"/>
    <mergeCell ref="A28:C28"/>
    <mergeCell ref="D27:E27"/>
    <mergeCell ref="D28:E28"/>
    <mergeCell ref="D29:E29"/>
    <mergeCell ref="A20:B20"/>
    <mergeCell ref="A21:B21"/>
    <mergeCell ref="A22:B22"/>
    <mergeCell ref="A23:B23"/>
    <mergeCell ref="F8:G8"/>
    <mergeCell ref="H8:I8"/>
    <mergeCell ref="A9:B9"/>
    <mergeCell ref="D8:E8"/>
    <mergeCell ref="A25:B2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Blueberry</dc:creator>
  <cp:keywords/>
  <dc:description/>
  <cp:lastModifiedBy>alfredo Romance</cp:lastModifiedBy>
  <cp:lastPrinted>2019-05-21T07:34:57Z</cp:lastPrinted>
  <dcterms:created xsi:type="dcterms:W3CDTF">2019-04-10T04:53:13Z</dcterms:created>
  <dcterms:modified xsi:type="dcterms:W3CDTF">2023-05-01T06:45:47Z</dcterms:modified>
  <cp:category/>
</cp:coreProperties>
</file>